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招标控制价及编制依据" sheetId="1" r:id="rId1"/>
    <sheet name="编制说明" sheetId="2" r:id="rId2"/>
  </sheets>
  <definedNames/>
  <calcPr fullCalcOnLoad="1"/>
</workbook>
</file>

<file path=xl/sharedStrings.xml><?xml version="1.0" encoding="utf-8"?>
<sst xmlns="http://schemas.openxmlformats.org/spreadsheetml/2006/main" count="37" uniqueCount="34">
  <si>
    <t>序号</t>
  </si>
  <si>
    <t>名称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</si>
  <si>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</si>
  <si>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</si>
  <si>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</si>
  <si>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</si>
  <si>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</si>
  <si>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</si>
  <si>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</si>
  <si>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</si>
  <si>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</si>
  <si>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</si>
  <si>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/>
  </si>
  <si>
    <t>平顶山市中心城区 9 条新建市政道路工程-李苗路（建设路-湛北路）</t>
  </si>
  <si>
    <t>平顶山市中心城区 9 条新建市政道路工程-民主路（神马大道-黄河路）</t>
  </si>
  <si>
    <t>平顶山市中心城区 9 条新建市政道路工程-凤凰山路（未来路-凤凰路）</t>
  </si>
  <si>
    <t>平顶山市中心城区 9 条新建市政道路工程-春华路（湛源路-平宝大道）</t>
  </si>
  <si>
    <t>平顶山市中心城区 9 条新建市政道路工程-辉光路（建设路-纬三路）</t>
  </si>
  <si>
    <t>平顶山市中心城区 9 条新建市政道路工程-天源路（建设路-湛北路）</t>
  </si>
  <si>
    <t>平顶山市中心城区 9 条新建市政道路工程-生态园北路（稻香路-辉光路）</t>
  </si>
  <si>
    <t>平顶山市中心城区 9 条新建市政道路工程-姚孟规划路（规划一路）</t>
  </si>
  <si>
    <t>平顶山市中心城区 9 条新建市政道路工程-姚孟规划路（规划二路）</t>
  </si>
  <si>
    <t>合计</t>
  </si>
  <si>
    <t>平顶山市中心城区 9 条新建市政道路工程-祥云路西延（夏耘路-菊香路）</t>
  </si>
  <si>
    <t>招标控制价（元）</t>
  </si>
  <si>
    <t>安全文明施工费（元）</t>
  </si>
  <si>
    <t>规费（元）</t>
  </si>
  <si>
    <t>税金（元）</t>
  </si>
  <si>
    <t>暂列金额（元）</t>
  </si>
  <si>
    <t>暂估价（元）</t>
  </si>
  <si>
    <t>措施项目费（不含安全文明措施费）（元）</t>
  </si>
  <si>
    <r>
      <t>平顶山市中心城区</t>
    </r>
    <r>
      <rPr>
        <sz val="18"/>
        <rFont val="Arial"/>
        <family val="2"/>
      </rPr>
      <t xml:space="preserve"> 9 </t>
    </r>
    <r>
      <rPr>
        <sz val="18"/>
        <rFont val="宋体"/>
        <family val="0"/>
      </rPr>
      <t>条新建市政道路工程
招标控制价汇总表</t>
    </r>
  </si>
  <si>
    <t>编制说明</t>
  </si>
  <si>
    <t xml:space="preserve">  1、根据《建设工程工程量清单计价规范》GB50500-2013、相关专业工程量计算规范及解释和勘误； 
  2、根据豫建设标[2016]73号文执行《河南省房屋建筑与装饰工程预算定额》（HA 01-31-2016）、《河南省通用安装工程预算定额》（HA 02-31-2016）、《河南省市政工程预算定额》（HA A1-31-2016）及其配套的费用定额、相关解释及计价办法等； 
  3、人材机价格调整原则：定额动态调整规则执行豫建消技〔2023〕26号文件（2023年1-6月价格指数）； 
  4、其他措施费（夜间施工增加费、二次搬运费、冬雨季施工增加费）根据豫建设标〔2017〕99号规定足额计取。 
  5、绿化工程依据： 
  5.1 《河南省建设工程工程量清单综合单价定额（2008）》“E.园林绿化工程”； 
  5.2 人工费根据豫建标定〔2016〕39号文，按75元/工日及豫建消技〔2023〕26号文件（2023年1-6月价格指数）进行调整； 
  5.3 企业管理费、规费按豫建设标〔2014〕29号文调整； 
  5.4 社会保障费按豫建建〔2016〕62号文规定计入，该项费用已计入控制价； 
  5.5 依据豫建设标〔2014〕57号文，安全文明施工措施费足额计取； 
  5.6 扬尘污染防治费执行豫建设标〔2016〕47号文； 
  5.7 机械费、企业管理费及安全文明费按豫建设标〔2016〕24号文调整； 
  6、主要材料价格：按《平顶山工程造价》2023年第3期中的材料价格并参照当地市场价调整计入； 
  7、商品混凝土、沥青混凝土及其它商品熟料运距自行考虑； 
  8、绿化工程养护期暂按1年计取；
  9、税金按照《财政部 税务总局 海关总署关于深化增值税改革有关政策的公告》（财政部 税务总局 海关总署公告2019年第39号）及建办标函〔2019〕193号文规定，按9%计取。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</si>
</sst>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0"/>
      <name val="Arial"/>
      <family val="2"/>
    </font>
    <font>
      <sz val="9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8"/>
      <name val="Arial"/>
      <family val="2"/>
    </font>
    <font>
      <sz val="18"/>
      <name val="仿宋"/>
      <family val="3"/>
    </font>
    <font>
      <sz val="14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0" fontId="21" fillId="0" borderId="0" xfId="0" applyFont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62626"/>
      <rgbColor rgb="00E8E8E8"/>
      <rgbColor rgb="00000000"/>
      <rgbColor rgb="00FFFFF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4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3.421875" style="1" customWidth="1"/>
    <col min="2" max="2" width="58.28125" style="0" customWidth="1"/>
    <col min="3" max="3" width="13.140625" style="2" bestFit="1" customWidth="1"/>
    <col min="4" max="4" width="14.140625" style="2" bestFit="1" customWidth="1"/>
    <col min="5" max="5" width="11.28125" style="2" bestFit="1" customWidth="1"/>
    <col min="6" max="6" width="12.28125" style="2" bestFit="1" customWidth="1"/>
    <col min="7" max="8" width="12.28125" style="2" customWidth="1"/>
    <col min="9" max="9" width="12.28125" style="2" bestFit="1" customWidth="1"/>
  </cols>
  <sheetData>
    <row r="1" spans="1:9" ht="57" customHeight="1">
      <c r="A1" s="10" t="s">
        <v>31</v>
      </c>
      <c r="B1" s="3"/>
      <c r="C1" s="3"/>
      <c r="D1" s="3"/>
      <c r="E1" s="3"/>
      <c r="F1" s="3"/>
      <c r="G1" s="3"/>
      <c r="H1" s="3"/>
      <c r="I1" s="3"/>
    </row>
    <row r="2" spans="1:9" ht="45">
      <c r="A2" s="4" t="s">
        <v>0</v>
      </c>
      <c r="B2" s="4" t="s">
        <v>1</v>
      </c>
      <c r="C2" s="5" t="s">
        <v>24</v>
      </c>
      <c r="D2" s="5" t="s">
        <v>25</v>
      </c>
      <c r="E2" s="5" t="s">
        <v>26</v>
      </c>
      <c r="F2" s="5" t="s">
        <v>27</v>
      </c>
      <c r="G2" s="5" t="s">
        <v>30</v>
      </c>
      <c r="H2" s="6" t="s">
        <v>28</v>
      </c>
      <c r="I2" s="6" t="s">
        <v>29</v>
      </c>
    </row>
    <row r="3" spans="1:9" ht="30" customHeight="1">
      <c r="A3" s="14" t="s">
        <v>2</v>
      </c>
      <c r="B3" s="7" t="s">
        <v>23</v>
      </c>
      <c r="C3" s="8">
        <v>29038351.68</v>
      </c>
      <c r="D3" s="8">
        <v>471364.84</v>
      </c>
      <c r="E3" s="8">
        <v>427339.46</v>
      </c>
      <c r="F3" s="8">
        <v>2397662.07</v>
      </c>
      <c r="G3" s="8">
        <v>173000.49000000002</v>
      </c>
      <c r="H3" s="8">
        <v>2337257.02</v>
      </c>
      <c r="I3" s="8">
        <v>2000000</v>
      </c>
    </row>
    <row r="4" spans="1:9" ht="30" customHeight="1">
      <c r="A4" s="14" t="s">
        <v>3</v>
      </c>
      <c r="B4" s="9" t="s">
        <v>13</v>
      </c>
      <c r="C4" s="8">
        <v>8644659.09</v>
      </c>
      <c r="D4" s="8">
        <v>128864.93</v>
      </c>
      <c r="E4" s="8">
        <v>118626.2</v>
      </c>
      <c r="F4" s="8">
        <v>713779.19</v>
      </c>
      <c r="G4" s="8">
        <v>67255.73999999999</v>
      </c>
      <c r="H4" s="8">
        <v>757240.76</v>
      </c>
      <c r="I4" s="8">
        <v>0</v>
      </c>
    </row>
    <row r="5" spans="1:9" ht="30" customHeight="1">
      <c r="A5" s="14" t="s">
        <v>4</v>
      </c>
      <c r="B5" s="9" t="s">
        <v>14</v>
      </c>
      <c r="C5" s="8">
        <v>30903286.71</v>
      </c>
      <c r="D5" s="8">
        <v>524175.87</v>
      </c>
      <c r="E5" s="8">
        <v>480128.68</v>
      </c>
      <c r="F5" s="8">
        <v>2551647.53</v>
      </c>
      <c r="G5" s="8">
        <v>196389.44000000003</v>
      </c>
      <c r="H5" s="8">
        <v>2693102.89</v>
      </c>
      <c r="I5" s="8">
        <v>0</v>
      </c>
    </row>
    <row r="6" spans="1:9" ht="30" customHeight="1">
      <c r="A6" s="14" t="s">
        <v>5</v>
      </c>
      <c r="B6" s="9" t="s">
        <v>15</v>
      </c>
      <c r="C6" s="8">
        <v>27350820.97</v>
      </c>
      <c r="D6" s="8">
        <v>527884.73</v>
      </c>
      <c r="E6" s="8">
        <v>505222.13</v>
      </c>
      <c r="F6" s="8">
        <v>2258324.66</v>
      </c>
      <c r="G6" s="8">
        <v>196787.49999999997</v>
      </c>
      <c r="H6" s="8">
        <v>2587074.93</v>
      </c>
      <c r="I6" s="8">
        <v>500000</v>
      </c>
    </row>
    <row r="7" spans="1:9" ht="30" customHeight="1">
      <c r="A7" s="14" t="s">
        <v>6</v>
      </c>
      <c r="B7" s="9" t="s">
        <v>16</v>
      </c>
      <c r="C7" s="8">
        <v>22062996.12</v>
      </c>
      <c r="D7" s="8">
        <v>410999.8</v>
      </c>
      <c r="E7" s="8">
        <v>371055.31</v>
      </c>
      <c r="F7" s="8">
        <v>1821715.28</v>
      </c>
      <c r="G7" s="8">
        <v>153748.02000000005</v>
      </c>
      <c r="H7" s="8">
        <v>1795828.39</v>
      </c>
      <c r="I7" s="8">
        <v>1200000</v>
      </c>
    </row>
    <row r="8" spans="1:9" ht="30" customHeight="1">
      <c r="A8" s="14" t="s">
        <v>7</v>
      </c>
      <c r="B8" s="9" t="s">
        <v>17</v>
      </c>
      <c r="C8" s="8">
        <v>59115741.4</v>
      </c>
      <c r="D8" s="8">
        <v>989150.15</v>
      </c>
      <c r="E8" s="8">
        <v>893394.09</v>
      </c>
      <c r="F8" s="8">
        <v>4881116.27</v>
      </c>
      <c r="G8" s="8">
        <v>334000.5000000001</v>
      </c>
      <c r="H8" s="8">
        <v>4279395.57</v>
      </c>
      <c r="I8" s="8">
        <v>8860000</v>
      </c>
    </row>
    <row r="9" spans="1:9" ht="30" customHeight="1">
      <c r="A9" s="14" t="s">
        <v>8</v>
      </c>
      <c r="B9" s="9" t="s">
        <v>18</v>
      </c>
      <c r="C9" s="8">
        <v>18463074.59</v>
      </c>
      <c r="D9" s="8">
        <v>336400.54</v>
      </c>
      <c r="E9" s="8">
        <v>311397.04</v>
      </c>
      <c r="F9" s="8">
        <v>1524474.05</v>
      </c>
      <c r="G9" s="8">
        <v>126656.20000000004</v>
      </c>
      <c r="H9" s="8">
        <v>1603444.24</v>
      </c>
      <c r="I9" s="8">
        <v>0</v>
      </c>
    </row>
    <row r="10" spans="1:9" ht="30" customHeight="1">
      <c r="A10" s="14" t="s">
        <v>9</v>
      </c>
      <c r="B10" s="9" t="s">
        <v>19</v>
      </c>
      <c r="C10" s="8">
        <v>51208242.34</v>
      </c>
      <c r="D10" s="8">
        <v>1025931.87</v>
      </c>
      <c r="E10" s="8">
        <v>931892.19</v>
      </c>
      <c r="F10" s="8">
        <v>4228203.5</v>
      </c>
      <c r="G10" s="8">
        <v>308855.94000000006</v>
      </c>
      <c r="H10" s="8">
        <v>4255143.89</v>
      </c>
      <c r="I10" s="8">
        <v>1800000</v>
      </c>
    </row>
    <row r="11" spans="1:9" ht="30" customHeight="1">
      <c r="A11" s="14" t="s">
        <v>10</v>
      </c>
      <c r="B11" s="9" t="s">
        <v>20</v>
      </c>
      <c r="C11" s="8">
        <v>32170568.26</v>
      </c>
      <c r="D11" s="8">
        <v>700544.3</v>
      </c>
      <c r="E11" s="8">
        <v>684537.42</v>
      </c>
      <c r="F11" s="8">
        <v>2656285.45</v>
      </c>
      <c r="G11" s="8">
        <v>253151.44999999992</v>
      </c>
      <c r="H11" s="8">
        <v>2764083.26</v>
      </c>
      <c r="I11" s="8">
        <v>0</v>
      </c>
    </row>
    <row r="12" spans="1:9" ht="30" customHeight="1">
      <c r="A12" s="14" t="s">
        <v>11</v>
      </c>
      <c r="B12" s="9" t="s">
        <v>21</v>
      </c>
      <c r="C12" s="8">
        <v>33946516.97</v>
      </c>
      <c r="D12" s="8">
        <v>771198.05</v>
      </c>
      <c r="E12" s="8">
        <v>739171.7</v>
      </c>
      <c r="F12" s="8">
        <v>2802923.42</v>
      </c>
      <c r="G12" s="8">
        <v>274045.23</v>
      </c>
      <c r="H12" s="8">
        <v>2911060</v>
      </c>
      <c r="I12" s="8">
        <v>0</v>
      </c>
    </row>
    <row r="13" spans="1:9" ht="30" customHeight="1" collapsed="1">
      <c r="A13" s="14" t="s">
        <v>12</v>
      </c>
      <c r="B13" s="9" t="s">
        <v>12</v>
      </c>
      <c r="C13" s="8" t="s">
        <v>12</v>
      </c>
      <c r="D13" s="8"/>
      <c r="E13" s="8"/>
      <c r="F13" s="8"/>
      <c r="G13" s="8"/>
      <c r="H13" s="8"/>
      <c r="I13" s="8"/>
    </row>
    <row r="14" spans="1:9" ht="30" customHeight="1">
      <c r="A14" s="14" t="s">
        <v>12</v>
      </c>
      <c r="B14" s="9" t="s">
        <v>22</v>
      </c>
      <c r="C14" s="8">
        <f>SUM(C3:C13)</f>
        <v>312904258.13</v>
      </c>
      <c r="D14" s="8">
        <f>SUM(D3:D13)</f>
        <v>5886515.08</v>
      </c>
      <c r="E14" s="8">
        <f>SUM(E3:E13)</f>
        <v>5462764.220000001</v>
      </c>
      <c r="F14" s="8">
        <f>SUM(F3:F13)</f>
        <v>25836131.419999994</v>
      </c>
      <c r="G14" s="8">
        <f>SUM(G3:G13)</f>
        <v>2083890.51</v>
      </c>
      <c r="H14" s="8">
        <f>SUM(H3:H13)</f>
        <v>25983630.950000003</v>
      </c>
      <c r="I14" s="8">
        <f>SUM(I3:I13)</f>
        <v>14360000</v>
      </c>
    </row>
  </sheetData>
  <sheetProtection/>
  <mergeCells count="1">
    <mergeCell ref="A1:I1"/>
  </mergeCells>
  <printOptions gridLines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9"/>
  <sheetViews>
    <sheetView view="pageBreakPreview" zoomScaleSheetLayoutView="100" zoomScalePageLayoutView="0" workbookViewId="0" topLeftCell="A1">
      <selection activeCell="A2" sqref="A2:A39"/>
    </sheetView>
  </sheetViews>
  <sheetFormatPr defaultColWidth="9.140625" defaultRowHeight="12.75"/>
  <cols>
    <col min="1" max="1" width="137.28125" style="0" customWidth="1"/>
  </cols>
  <sheetData>
    <row r="1" ht="51.75" customHeight="1">
      <c r="A1" s="11" t="s">
        <v>32</v>
      </c>
    </row>
    <row r="2" ht="12.75">
      <c r="A2" s="12" t="s">
        <v>33</v>
      </c>
    </row>
    <row r="3" ht="12.75">
      <c r="A3" s="13"/>
    </row>
    <row r="4" ht="12.75">
      <c r="A4" s="13"/>
    </row>
    <row r="5" ht="12.75">
      <c r="A5" s="13"/>
    </row>
    <row r="6" ht="12.75">
      <c r="A6" s="13"/>
    </row>
    <row r="7" ht="12.75">
      <c r="A7" s="13"/>
    </row>
    <row r="8" ht="12.75">
      <c r="A8" s="13"/>
    </row>
    <row r="9" ht="12.75">
      <c r="A9" s="13"/>
    </row>
    <row r="10" ht="12.75">
      <c r="A10" s="13"/>
    </row>
    <row r="11" ht="12.75">
      <c r="A11" s="13"/>
    </row>
    <row r="12" ht="12.75">
      <c r="A12" s="13"/>
    </row>
    <row r="13" ht="12.75">
      <c r="A13" s="13"/>
    </row>
    <row r="14" ht="12.75">
      <c r="A14" s="13"/>
    </row>
    <row r="15" ht="12.75">
      <c r="A15" s="13"/>
    </row>
    <row r="16" ht="12.75">
      <c r="A16" s="13"/>
    </row>
    <row r="17" ht="12.75">
      <c r="A17" s="13"/>
    </row>
    <row r="18" ht="12.75">
      <c r="A18" s="13"/>
    </row>
    <row r="19" ht="12.75">
      <c r="A19" s="13"/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</sheetData>
  <sheetProtection/>
  <mergeCells count="1">
    <mergeCell ref="A2:A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</cp:lastModifiedBy>
  <dcterms:modified xsi:type="dcterms:W3CDTF">2023-11-03T05:04:56Z</dcterms:modified>
  <cp:category/>
  <cp:version/>
  <cp:contentType/>
  <cp:contentStatus/>
</cp:coreProperties>
</file>